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na\Desktop\nabava ronilačka oprema\2. Poziv\"/>
    </mc:Choice>
  </mc:AlternateContent>
  <xr:revisionPtr revIDLastSave="0" documentId="13_ncr:1_{008FB4E1-AE35-4750-8602-55F748C98B9C}" xr6:coauthVersionLast="47" xr6:coauthVersionMax="47" xr10:uidLastSave="{00000000-0000-0000-0000-000000000000}"/>
  <bookViews>
    <workbookView xWindow="-120" yWindow="-120" windowWidth="29040" windowHeight="15720" xr2:uid="{00000000-000D-0000-FFFF-FFFF00000000}"/>
  </bookViews>
  <sheets>
    <sheet name="Tehničke specifikacije" sheetId="1" r:id="rId1"/>
    <sheet name="Troškovnik" sheetId="2" r:id="rId2"/>
  </sheets>
  <definedNames>
    <definedName name="_xlnm.Print_Area" localSheetId="0">'Tehničke specifikacije'!$A$1:$D$42</definedName>
    <definedName name="_xlnm.Print_Titles" localSheetId="0">'Tehničke specifikacije'!$1:$7</definedName>
    <definedName name="_xlnm.Print_Titles" localSheetId="1">Troškovnik!$1:$6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2" l="1"/>
  <c r="F40" i="2"/>
  <c r="F37" i="2"/>
  <c r="F38" i="2"/>
  <c r="F26" i="2"/>
  <c r="F27" i="2"/>
  <c r="F28" i="2"/>
  <c r="F29" i="2"/>
  <c r="F30" i="2"/>
  <c r="F31" i="2"/>
  <c r="F32" i="2"/>
  <c r="F33" i="2"/>
  <c r="F34" i="2"/>
  <c r="F35" i="2"/>
  <c r="F36" i="2"/>
  <c r="F9" i="2"/>
  <c r="F10" i="2"/>
  <c r="F11" i="2"/>
  <c r="F12" i="2"/>
  <c r="F13" i="2"/>
  <c r="F14" i="2"/>
  <c r="F15" i="2"/>
  <c r="F16" i="2"/>
  <c r="F17" i="2"/>
  <c r="F18" i="2"/>
  <c r="F19" i="2"/>
  <c r="F20" i="2"/>
  <c r="F21" i="2"/>
  <c r="F22" i="2"/>
  <c r="F23" i="2"/>
  <c r="F24" i="2"/>
  <c r="F25" i="2"/>
  <c r="F8" i="2"/>
  <c r="F7" i="2"/>
  <c r="F41" i="2" l="1"/>
  <c r="F43" i="2" s="1"/>
</calcChain>
</file>

<file path=xl/sharedStrings.xml><?xml version="1.0" encoding="utf-8"?>
<sst xmlns="http://schemas.openxmlformats.org/spreadsheetml/2006/main" count="121" uniqueCount="56">
  <si>
    <t>Prilog 2.  Tehničke specifikacije</t>
  </si>
  <si>
    <t>Traženo</t>
  </si>
  <si>
    <t>Ponuđeno</t>
  </si>
  <si>
    <t>Količina</t>
  </si>
  <si>
    <t>Prilog broj:</t>
  </si>
  <si>
    <t>TROŠKOVNIK</t>
  </si>
  <si>
    <t>R.br.</t>
  </si>
  <si>
    <t>Predmet nabave</t>
  </si>
  <si>
    <t>Jedinica mjere</t>
  </si>
  <si>
    <t>Jedinična cijena [EUR]</t>
  </si>
  <si>
    <t>Ukupno 
[EUR]</t>
  </si>
  <si>
    <t>Iznos PDV-a [EUR]</t>
  </si>
  <si>
    <t>kom</t>
  </si>
  <si>
    <t>Katalog</t>
  </si>
  <si>
    <t>RONILAČKA OPREMA</t>
  </si>
  <si>
    <t>Prenosivi kompresor za punjenje boca sa slijedećim karakteristikama:
a.	minimalni kapacitet: 100 l/min 
b.	4 stupnja kompresije 
c.	radni tlak do 232 bara 
d.	benzinski motor min snage  4.3 kW (5.5 HP) 
e.	punici s DIN priključkom 
f.	buka max 80 db</t>
  </si>
  <si>
    <t>Kompenzator plovnosti, wing-style kompenzator plovnosti s integriranim džepovima za utege, jedna veličina sa sustavom za podešavanje naramenica bez plastičnih kopči. Kompenzator treba imati međunožni pojas, trbušni pojas, podesive naramenice za prilagodbu veličina od XS do XL, aluminijsku ploču s presvlakom, 2 pojasa za boce s 2 džepa za utege na donjem pojasu, rebrasto crijevo s ramenim poteznim ventilom i najmanje jedan prekotlačno potezni ventil (na donjem desnom rubu krila ako je samo jedan prekotlačni ventil) i plovnost od najmanje 170 N.</t>
  </si>
  <si>
    <t>Uteg mekani od 2 kg za kompenzator kompatibilan za stavku 4.</t>
  </si>
  <si>
    <t xml:space="preserve">Kompenzator plovnosti s džepovima za integrirane utege. Kompenzator treba imati podešavanje putem trbušnog i prsnog remena i podesivim naramenicama. </t>
  </si>
  <si>
    <t>Robusna vješalica za ARA komplet</t>
  </si>
  <si>
    <t>komplet</t>
  </si>
  <si>
    <t>Regulator, prvi i drugi stupanj. Prvi stupanj s dodatkom suhe komore, drugi stupanj pogodan za ronjenje i u hladnim vodama.</t>
  </si>
  <si>
    <t>Crijevo za regulator žute boje, duljine najmanje 100 cm, armirano crijevo velike fleksibilnosti.</t>
  </si>
  <si>
    <t>Konzola s tri instrumenta (dubinomjer, manometar i kompas), s crijevom i kućištem.
Mjerne jedinice trebaju biti bar za tlak i metar za dubinomjer. 
Manometarska skala 0-300 bara (najmanje), dubinomjer skala 0-50 (najmanje) i pokazivačem maksimalne dubine.</t>
  </si>
  <si>
    <t>Ronilačke rukavice 2.0 mm bifoderato neopren, brušena koža na dlanu i prstima, zatvaranje s čičak trakom.</t>
  </si>
  <si>
    <t>Ronilačke rukavice 3.5 mm bifoderato neopren, kevlar ojačanje na dlanu i prstima, zatvaranje s čičak trakom</t>
  </si>
  <si>
    <t>Čizme s patentom 5 mm, gumeni džon</t>
  </si>
  <si>
    <t>Ispitni manometar s DIN priključkom, ventilom za odzračivanje, skala do 350 bara</t>
  </si>
  <si>
    <t xml:space="preserve">Špula ili kalem s najmanje 80 metara konopa i karabinerom, žute boje, drškom za ruku i praktičnim namotavanjem konopa, plastična ili metalna špula s aluminijskim kućištem. </t>
  </si>
  <si>
    <t>Ronilačko računalo pogodno za scuba ronjenje sa zaštitom ekrana i 1 x sučelje za povezivanje s računalom. 
Računalo mora imati lagano zamjenjivu bateriju koju može zamijeniti sam korisnik, pozadinsko osvjetljenje ekrana, prikaz dubine, prikaz sigurnosnog zastanka (deko zastoj), prikaz površinskog intervala, vremena potpune desaturacije, vrijeme ne letenja, alarm za maksimalnu dubinu, alarm za prebrzi izron i dekompresiju, planiranje zarona, upozorenje za praznu bateriju.</t>
  </si>
  <si>
    <t>Set za davanje kisika, najmanje 200 bara čelična boca zapremine najmanje 6 litara, multifunkcionalni ventil s integriranim regulatorom za doziranje, konektor za punjenje, adapter za punjenje, silikonska maska s remenjem i regulatorom na zahtjev, transportna kutija</t>
  </si>
  <si>
    <t>set</t>
  </si>
  <si>
    <t>Nož za scuba ronjenje, inox oštrica minimalne dužine oštrice 80 mm, s glatkom i nazubljenom stranom, ergonomska ručka, korice noža s mehanizmom protiv ispadanja i dva remena.</t>
  </si>
  <si>
    <t>Ručna podvodna lampa, Li-Ion akumulator, najmanje 1000 lumena, masa do 300 grama s akumulatorom, autonomija najmanje 2 sata s punjačem za lampu.</t>
  </si>
  <si>
    <t>Suha vreća kapaciteta najmanje 20 litara, zatvaranje na preklop</t>
  </si>
  <si>
    <t>Mekana vodootporna futrola za mobilni telefon najmanje 7''</t>
  </si>
  <si>
    <t>Vodonepropusna torba za transport kompletne ronilačke opreme volumena minimalno 135 litara</t>
  </si>
  <si>
    <t>Suho odijelo s prednjim patentom, presvučeno cordurom, latex vratna manžeta i rukavne manžete, neoprenski grijač oko vrata, vodonepropusni zip zatvarači, naramenice, najmanje 2 velika džepa, pojačanja na koljenima, integrirane čizme, kapuljača, niskotlačno crijevo i torba</t>
  </si>
  <si>
    <t>Pododijelo jednodijelno, prednji patent, najmanje 200 gr/m2</t>
  </si>
  <si>
    <t xml:space="preserve">Kopča za crijeva s 3 utora </t>
  </si>
  <si>
    <t>Karabiner 70 mm</t>
  </si>
  <si>
    <t>Karabiner 80 mm</t>
  </si>
  <si>
    <t>O – ring kit, 38 set</t>
  </si>
  <si>
    <t>Naglavna lampa za ronjenje</t>
  </si>
  <si>
    <t>Produžni pojas s inox karabinerom i prstenom, duljina minimalno 1 m</t>
  </si>
  <si>
    <t>Sprej protiv magljenja maske</t>
  </si>
  <si>
    <t xml:space="preserve">Disalica, fleksibilna PVC cijev koja prati konture glave ronioca, mekani usnik od silikona, plastični držač remena  </t>
  </si>
  <si>
    <t>Čelični jednobocnik niski, 12 litara / 232 bara. 
Svaka boca treba imati ventil s 2 izlaza lijevi, PVC stopu, mrežu za bocu (ako je moguće svaka boca mrežu različite boje) i zglobnu ručku za transport boce</t>
  </si>
  <si>
    <t>Čelični jednobocnik, 15 litara / 232 bara. 
Svaka boca treba imati ventil s 2 izlaza lijevi, PVC stopu, mrežu za bocu (ako je moguće svaka boca mrežu različite boje) i zglobnu ručku za transport boce</t>
  </si>
  <si>
    <t>Regulator (prvi i drugi stupanj): 
Prvi stupanj treba biti balansirani membranski mehanizam sa suhom komorom, 4 izlaza niskog i 2 izlaza visokog tlaka, DIN 300 bara priključak. 
Drugi stupanj, balansirani mehanizam, podesivi udisajni otpor, elipsasta udisajna membrana</t>
  </si>
  <si>
    <t>Podvodni skuter za ronjenje autonomnim ronilačkim aparatom. 
Maksimalna radna dubina najmanje 40 metara, punjiva Li-Ion baterija, trajanje baterije minimalno 90 minuta, masa s baterijom maksimalno 17 kg, napon i frekvencija za punjenje 110/220V -  50/60HZ. 
Osigurani servis skutera na području Istarske županije.</t>
  </si>
  <si>
    <t>Ukupno bez PDV-a
[EUR]</t>
  </si>
  <si>
    <t>Ukupno s PDV-om
[EUR]</t>
  </si>
  <si>
    <t>Predmet nabave: Ronilačka oprema</t>
  </si>
  <si>
    <t>RB</t>
  </si>
  <si>
    <t>NAPOMENA: Ukoliko su stavke u Specifikaciji određene rasponom vrijednosti kao npr. od – do ili najviše – najmanje ili min – max, ponuditelji su dužni u koloni „Ponuđeno“ navesti točne vrijednosti nuđene opreme, a na ostalim mjestima upisati odgovara li nuđeno traženom, na način da prepiše tekstualni sadržaj iz kolone „Traženo“ u kolonu „Ponuđeno“ ili potvrditi s riječi DA.
U tehničkoj specifikaciji potrebno je navesti stranicu kataloga na kojoj je moguće provjeriti traženi podatak iz tehničke specifikacije.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</si>
</sst>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6" x14ac:knownFonts="1">
    <font>
      <sz val="11"/>
      <color theme="1"/>
      <name val="Calibri"/>
      <family val="2"/>
      <scheme val="minor"/>
    </font>
    <font>
      <sz val="11"/>
      <color rgb="FF006100"/>
      <name val="Calibri"/>
      <family val="2"/>
      <charset val="238"/>
      <scheme val="minor"/>
    </font>
    <font>
      <sz val="14"/>
      <color theme="1"/>
      <name val="Calibri"/>
      <family val="2"/>
      <scheme val="minor"/>
    </font>
    <font>
      <b/>
      <sz val="14"/>
      <color theme="1"/>
      <name val="Calibri"/>
      <family val="2"/>
      <scheme val="minor"/>
    </font>
    <font>
      <b/>
      <sz val="14"/>
      <name val="Calibri"/>
      <family val="2"/>
      <scheme val="minor"/>
    </font>
    <font>
      <sz val="14"/>
      <name val="Calibri"/>
      <family val="2"/>
      <scheme val="minor"/>
    </font>
  </fonts>
  <fills count="7">
    <fill>
      <patternFill patternType="none"/>
    </fill>
    <fill>
      <patternFill patternType="gray125"/>
    </fill>
    <fill>
      <patternFill patternType="solid">
        <fgColor rgb="FFC6EFCE"/>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9">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3" fillId="0" borderId="0" xfId="0" applyFont="1"/>
    <xf numFmtId="0" fontId="3" fillId="5" borderId="1" xfId="0" applyFont="1" applyFill="1" applyBorder="1" applyAlignment="1">
      <alignment horizontal="center" vertical="top" wrapText="1"/>
    </xf>
    <xf numFmtId="0" fontId="3" fillId="5" borderId="1" xfId="0" applyFont="1" applyFill="1" applyBorder="1" applyAlignment="1">
      <alignment vertical="top"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164" fontId="2" fillId="6" borderId="1" xfId="0" applyNumberFormat="1"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164" fontId="3" fillId="5" borderId="1" xfId="0" applyNumberFormat="1" applyFont="1" applyFill="1" applyBorder="1" applyAlignment="1">
      <alignment horizontal="center" vertical="top" wrapText="1"/>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vertical="center" wrapText="1"/>
    </xf>
    <xf numFmtId="0" fontId="4" fillId="4" borderId="0" xfId="0" applyFont="1" applyFill="1" applyBorder="1" applyAlignment="1">
      <alignment horizontal="center" vertical="center" wrapText="1"/>
    </xf>
    <xf numFmtId="0" fontId="4" fillId="3" borderId="0" xfId="0" applyFont="1" applyFill="1" applyAlignment="1">
      <alignment vertical="center" wrapText="1"/>
    </xf>
    <xf numFmtId="0" fontId="4" fillId="3" borderId="0" xfId="0" applyFont="1" applyFill="1" applyAlignment="1">
      <alignment horizontal="left" vertical="center" wrapText="1"/>
    </xf>
    <xf numFmtId="0" fontId="4" fillId="3" borderId="0" xfId="0" applyFont="1" applyFill="1" applyAlignment="1">
      <alignment horizontal="center" vertical="center" wrapText="1"/>
    </xf>
    <xf numFmtId="0" fontId="4" fillId="3" borderId="0" xfId="0" applyFont="1" applyFill="1" applyAlignment="1">
      <alignment horizontal="left" vertical="top" wrapText="1"/>
    </xf>
    <xf numFmtId="0" fontId="4" fillId="4" borderId="1" xfId="0" applyFont="1" applyFill="1" applyBorder="1" applyAlignment="1">
      <alignment horizontal="center" vertical="center" wrapText="1"/>
    </xf>
    <xf numFmtId="0" fontId="2" fillId="0" borderId="2" xfId="0" applyFont="1" applyBorder="1" applyAlignment="1">
      <alignment vertical="center" wrapText="1"/>
    </xf>
    <xf numFmtId="0" fontId="5"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6"/>
  <sheetViews>
    <sheetView tabSelected="1" view="pageBreakPreview" topLeftCell="A28" zoomScale="60" zoomScaleNormal="100" workbookViewId="0">
      <selection activeCell="B8" sqref="B8"/>
    </sheetView>
  </sheetViews>
  <sheetFormatPr defaultRowHeight="18.75" x14ac:dyDescent="0.25"/>
  <cols>
    <col min="1" max="1" width="9.140625" style="17"/>
    <col min="2" max="2" width="64.140625" style="18" bestFit="1" customWidth="1"/>
    <col min="3" max="3" width="58.42578125" style="17" customWidth="1"/>
    <col min="4" max="4" width="18.28515625" style="17" customWidth="1"/>
    <col min="5" max="256" width="9.140625" style="18"/>
    <col min="257" max="257" width="55.140625" style="18" customWidth="1"/>
    <col min="258" max="258" width="28.28515625" style="18" customWidth="1"/>
    <col min="259" max="259" width="31" style="18" customWidth="1"/>
    <col min="260" max="512" width="9.140625" style="18"/>
    <col min="513" max="513" width="55.140625" style="18" customWidth="1"/>
    <col min="514" max="514" width="28.28515625" style="18" customWidth="1"/>
    <col min="515" max="515" width="31" style="18" customWidth="1"/>
    <col min="516" max="768" width="9.140625" style="18"/>
    <col min="769" max="769" width="55.140625" style="18" customWidth="1"/>
    <col min="770" max="770" width="28.28515625" style="18" customWidth="1"/>
    <col min="771" max="771" width="31" style="18" customWidth="1"/>
    <col min="772" max="1024" width="9.140625" style="18"/>
    <col min="1025" max="1025" width="55.140625" style="18" customWidth="1"/>
    <col min="1026" max="1026" width="28.28515625" style="18" customWidth="1"/>
    <col min="1027" max="1027" width="31" style="18" customWidth="1"/>
    <col min="1028" max="1280" width="9.140625" style="18"/>
    <col min="1281" max="1281" width="55.140625" style="18" customWidth="1"/>
    <col min="1282" max="1282" width="28.28515625" style="18" customWidth="1"/>
    <col min="1283" max="1283" width="31" style="18" customWidth="1"/>
    <col min="1284" max="1536" width="9.140625" style="18"/>
    <col min="1537" max="1537" width="55.140625" style="18" customWidth="1"/>
    <col min="1538" max="1538" width="28.28515625" style="18" customWidth="1"/>
    <col min="1539" max="1539" width="31" style="18" customWidth="1"/>
    <col min="1540" max="1792" width="9.140625" style="18"/>
    <col min="1793" max="1793" width="55.140625" style="18" customWidth="1"/>
    <col min="1794" max="1794" width="28.28515625" style="18" customWidth="1"/>
    <col min="1795" max="1795" width="31" style="18" customWidth="1"/>
    <col min="1796" max="2048" width="9.140625" style="18"/>
    <col min="2049" max="2049" width="55.140625" style="18" customWidth="1"/>
    <col min="2050" max="2050" width="28.28515625" style="18" customWidth="1"/>
    <col min="2051" max="2051" width="31" style="18" customWidth="1"/>
    <col min="2052" max="2304" width="9.140625" style="18"/>
    <col min="2305" max="2305" width="55.140625" style="18" customWidth="1"/>
    <col min="2306" max="2306" width="28.28515625" style="18" customWidth="1"/>
    <col min="2307" max="2307" width="31" style="18" customWidth="1"/>
    <col min="2308" max="2560" width="9.140625" style="18"/>
    <col min="2561" max="2561" width="55.140625" style="18" customWidth="1"/>
    <col min="2562" max="2562" width="28.28515625" style="18" customWidth="1"/>
    <col min="2563" max="2563" width="31" style="18" customWidth="1"/>
    <col min="2564" max="2816" width="9.140625" style="18"/>
    <col min="2817" max="2817" width="55.140625" style="18" customWidth="1"/>
    <col min="2818" max="2818" width="28.28515625" style="18" customWidth="1"/>
    <col min="2819" max="2819" width="31" style="18" customWidth="1"/>
    <col min="2820" max="3072" width="9.140625" style="18"/>
    <col min="3073" max="3073" width="55.140625" style="18" customWidth="1"/>
    <col min="3074" max="3074" width="28.28515625" style="18" customWidth="1"/>
    <col min="3075" max="3075" width="31" style="18" customWidth="1"/>
    <col min="3076" max="3328" width="9.140625" style="18"/>
    <col min="3329" max="3329" width="55.140625" style="18" customWidth="1"/>
    <col min="3330" max="3330" width="28.28515625" style="18" customWidth="1"/>
    <col min="3331" max="3331" width="31" style="18" customWidth="1"/>
    <col min="3332" max="3584" width="9.140625" style="18"/>
    <col min="3585" max="3585" width="55.140625" style="18" customWidth="1"/>
    <col min="3586" max="3586" width="28.28515625" style="18" customWidth="1"/>
    <col min="3587" max="3587" width="31" style="18" customWidth="1"/>
    <col min="3588" max="3840" width="9.140625" style="18"/>
    <col min="3841" max="3841" width="55.140625" style="18" customWidth="1"/>
    <col min="3842" max="3842" width="28.28515625" style="18" customWidth="1"/>
    <col min="3843" max="3843" width="31" style="18" customWidth="1"/>
    <col min="3844" max="4096" width="9.140625" style="18"/>
    <col min="4097" max="4097" width="55.140625" style="18" customWidth="1"/>
    <col min="4098" max="4098" width="28.28515625" style="18" customWidth="1"/>
    <col min="4099" max="4099" width="31" style="18" customWidth="1"/>
    <col min="4100" max="4352" width="9.140625" style="18"/>
    <col min="4353" max="4353" width="55.140625" style="18" customWidth="1"/>
    <col min="4354" max="4354" width="28.28515625" style="18" customWidth="1"/>
    <col min="4355" max="4355" width="31" style="18" customWidth="1"/>
    <col min="4356" max="4608" width="9.140625" style="18"/>
    <col min="4609" max="4609" width="55.140625" style="18" customWidth="1"/>
    <col min="4610" max="4610" width="28.28515625" style="18" customWidth="1"/>
    <col min="4611" max="4611" width="31" style="18" customWidth="1"/>
    <col min="4612" max="4864" width="9.140625" style="18"/>
    <col min="4865" max="4865" width="55.140625" style="18" customWidth="1"/>
    <col min="4866" max="4866" width="28.28515625" style="18" customWidth="1"/>
    <col min="4867" max="4867" width="31" style="18" customWidth="1"/>
    <col min="4868" max="5120" width="9.140625" style="18"/>
    <col min="5121" max="5121" width="55.140625" style="18" customWidth="1"/>
    <col min="5122" max="5122" width="28.28515625" style="18" customWidth="1"/>
    <col min="5123" max="5123" width="31" style="18" customWidth="1"/>
    <col min="5124" max="5376" width="9.140625" style="18"/>
    <col min="5377" max="5377" width="55.140625" style="18" customWidth="1"/>
    <col min="5378" max="5378" width="28.28515625" style="18" customWidth="1"/>
    <col min="5379" max="5379" width="31" style="18" customWidth="1"/>
    <col min="5380" max="5632" width="9.140625" style="18"/>
    <col min="5633" max="5633" width="55.140625" style="18" customWidth="1"/>
    <col min="5634" max="5634" width="28.28515625" style="18" customWidth="1"/>
    <col min="5635" max="5635" width="31" style="18" customWidth="1"/>
    <col min="5636" max="5888" width="9.140625" style="18"/>
    <col min="5889" max="5889" width="55.140625" style="18" customWidth="1"/>
    <col min="5890" max="5890" width="28.28515625" style="18" customWidth="1"/>
    <col min="5891" max="5891" width="31" style="18" customWidth="1"/>
    <col min="5892" max="6144" width="9.140625" style="18"/>
    <col min="6145" max="6145" width="55.140625" style="18" customWidth="1"/>
    <col min="6146" max="6146" width="28.28515625" style="18" customWidth="1"/>
    <col min="6147" max="6147" width="31" style="18" customWidth="1"/>
    <col min="6148" max="6400" width="9.140625" style="18"/>
    <col min="6401" max="6401" width="55.140625" style="18" customWidth="1"/>
    <col min="6402" max="6402" width="28.28515625" style="18" customWidth="1"/>
    <col min="6403" max="6403" width="31" style="18" customWidth="1"/>
    <col min="6404" max="6656" width="9.140625" style="18"/>
    <col min="6657" max="6657" width="55.140625" style="18" customWidth="1"/>
    <col min="6658" max="6658" width="28.28515625" style="18" customWidth="1"/>
    <col min="6659" max="6659" width="31" style="18" customWidth="1"/>
    <col min="6660" max="6912" width="9.140625" style="18"/>
    <col min="6913" max="6913" width="55.140625" style="18" customWidth="1"/>
    <col min="6914" max="6914" width="28.28515625" style="18" customWidth="1"/>
    <col min="6915" max="6915" width="31" style="18" customWidth="1"/>
    <col min="6916" max="7168" width="9.140625" style="18"/>
    <col min="7169" max="7169" width="55.140625" style="18" customWidth="1"/>
    <col min="7170" max="7170" width="28.28515625" style="18" customWidth="1"/>
    <col min="7171" max="7171" width="31" style="18" customWidth="1"/>
    <col min="7172" max="7424" width="9.140625" style="18"/>
    <col min="7425" max="7425" width="55.140625" style="18" customWidth="1"/>
    <col min="7426" max="7426" width="28.28515625" style="18" customWidth="1"/>
    <col min="7427" max="7427" width="31" style="18" customWidth="1"/>
    <col min="7428" max="7680" width="9.140625" style="18"/>
    <col min="7681" max="7681" width="55.140625" style="18" customWidth="1"/>
    <col min="7682" max="7682" width="28.28515625" style="18" customWidth="1"/>
    <col min="7683" max="7683" width="31" style="18" customWidth="1"/>
    <col min="7684" max="7936" width="9.140625" style="18"/>
    <col min="7937" max="7937" width="55.140625" style="18" customWidth="1"/>
    <col min="7938" max="7938" width="28.28515625" style="18" customWidth="1"/>
    <col min="7939" max="7939" width="31" style="18" customWidth="1"/>
    <col min="7940" max="8192" width="9.140625" style="18"/>
    <col min="8193" max="8193" width="55.140625" style="18" customWidth="1"/>
    <col min="8194" max="8194" width="28.28515625" style="18" customWidth="1"/>
    <col min="8195" max="8195" width="31" style="18" customWidth="1"/>
    <col min="8196" max="8448" width="9.140625" style="18"/>
    <col min="8449" max="8449" width="55.140625" style="18" customWidth="1"/>
    <col min="8450" max="8450" width="28.28515625" style="18" customWidth="1"/>
    <col min="8451" max="8451" width="31" style="18" customWidth="1"/>
    <col min="8452" max="8704" width="9.140625" style="18"/>
    <col min="8705" max="8705" width="55.140625" style="18" customWidth="1"/>
    <col min="8706" max="8706" width="28.28515625" style="18" customWidth="1"/>
    <col min="8707" max="8707" width="31" style="18" customWidth="1"/>
    <col min="8708" max="8960" width="9.140625" style="18"/>
    <col min="8961" max="8961" width="55.140625" style="18" customWidth="1"/>
    <col min="8962" max="8962" width="28.28515625" style="18" customWidth="1"/>
    <col min="8963" max="8963" width="31" style="18" customWidth="1"/>
    <col min="8964" max="9216" width="9.140625" style="18"/>
    <col min="9217" max="9217" width="55.140625" style="18" customWidth="1"/>
    <col min="9218" max="9218" width="28.28515625" style="18" customWidth="1"/>
    <col min="9219" max="9219" width="31" style="18" customWidth="1"/>
    <col min="9220" max="9472" width="9.140625" style="18"/>
    <col min="9473" max="9473" width="55.140625" style="18" customWidth="1"/>
    <col min="9474" max="9474" width="28.28515625" style="18" customWidth="1"/>
    <col min="9475" max="9475" width="31" style="18" customWidth="1"/>
    <col min="9476" max="9728" width="9.140625" style="18"/>
    <col min="9729" max="9729" width="55.140625" style="18" customWidth="1"/>
    <col min="9730" max="9730" width="28.28515625" style="18" customWidth="1"/>
    <col min="9731" max="9731" width="31" style="18" customWidth="1"/>
    <col min="9732" max="9984" width="9.140625" style="18"/>
    <col min="9985" max="9985" width="55.140625" style="18" customWidth="1"/>
    <col min="9986" max="9986" width="28.28515625" style="18" customWidth="1"/>
    <col min="9987" max="9987" width="31" style="18" customWidth="1"/>
    <col min="9988" max="10240" width="9.140625" style="18"/>
    <col min="10241" max="10241" width="55.140625" style="18" customWidth="1"/>
    <col min="10242" max="10242" width="28.28515625" style="18" customWidth="1"/>
    <col min="10243" max="10243" width="31" style="18" customWidth="1"/>
    <col min="10244" max="10496" width="9.140625" style="18"/>
    <col min="10497" max="10497" width="55.140625" style="18" customWidth="1"/>
    <col min="10498" max="10498" width="28.28515625" style="18" customWidth="1"/>
    <col min="10499" max="10499" width="31" style="18" customWidth="1"/>
    <col min="10500" max="10752" width="9.140625" style="18"/>
    <col min="10753" max="10753" width="55.140625" style="18" customWidth="1"/>
    <col min="10754" max="10754" width="28.28515625" style="18" customWidth="1"/>
    <col min="10755" max="10755" width="31" style="18" customWidth="1"/>
    <col min="10756" max="11008" width="9.140625" style="18"/>
    <col min="11009" max="11009" width="55.140625" style="18" customWidth="1"/>
    <col min="11010" max="11010" width="28.28515625" style="18" customWidth="1"/>
    <col min="11011" max="11011" width="31" style="18" customWidth="1"/>
    <col min="11012" max="11264" width="9.140625" style="18"/>
    <col min="11265" max="11265" width="55.140625" style="18" customWidth="1"/>
    <col min="11266" max="11266" width="28.28515625" style="18" customWidth="1"/>
    <col min="11267" max="11267" width="31" style="18" customWidth="1"/>
    <col min="11268" max="11520" width="9.140625" style="18"/>
    <col min="11521" max="11521" width="55.140625" style="18" customWidth="1"/>
    <col min="11522" max="11522" width="28.28515625" style="18" customWidth="1"/>
    <col min="11523" max="11523" width="31" style="18" customWidth="1"/>
    <col min="11524" max="11776" width="9.140625" style="18"/>
    <col min="11777" max="11777" width="55.140625" style="18" customWidth="1"/>
    <col min="11778" max="11778" width="28.28515625" style="18" customWidth="1"/>
    <col min="11779" max="11779" width="31" style="18" customWidth="1"/>
    <col min="11780" max="12032" width="9.140625" style="18"/>
    <col min="12033" max="12033" width="55.140625" style="18" customWidth="1"/>
    <col min="12034" max="12034" width="28.28515625" style="18" customWidth="1"/>
    <col min="12035" max="12035" width="31" style="18" customWidth="1"/>
    <col min="12036" max="12288" width="9.140625" style="18"/>
    <col min="12289" max="12289" width="55.140625" style="18" customWidth="1"/>
    <col min="12290" max="12290" width="28.28515625" style="18" customWidth="1"/>
    <col min="12291" max="12291" width="31" style="18" customWidth="1"/>
    <col min="12292" max="12544" width="9.140625" style="18"/>
    <col min="12545" max="12545" width="55.140625" style="18" customWidth="1"/>
    <col min="12546" max="12546" width="28.28515625" style="18" customWidth="1"/>
    <col min="12547" max="12547" width="31" style="18" customWidth="1"/>
    <col min="12548" max="12800" width="9.140625" style="18"/>
    <col min="12801" max="12801" width="55.140625" style="18" customWidth="1"/>
    <col min="12802" max="12802" width="28.28515625" style="18" customWidth="1"/>
    <col min="12803" max="12803" width="31" style="18" customWidth="1"/>
    <col min="12804" max="13056" width="9.140625" style="18"/>
    <col min="13057" max="13057" width="55.140625" style="18" customWidth="1"/>
    <col min="13058" max="13058" width="28.28515625" style="18" customWidth="1"/>
    <col min="13059" max="13059" width="31" style="18" customWidth="1"/>
    <col min="13060" max="13312" width="9.140625" style="18"/>
    <col min="13313" max="13313" width="55.140625" style="18" customWidth="1"/>
    <col min="13314" max="13314" width="28.28515625" style="18" customWidth="1"/>
    <col min="13315" max="13315" width="31" style="18" customWidth="1"/>
    <col min="13316" max="13568" width="9.140625" style="18"/>
    <col min="13569" max="13569" width="55.140625" style="18" customWidth="1"/>
    <col min="13570" max="13570" width="28.28515625" style="18" customWidth="1"/>
    <col min="13571" max="13571" width="31" style="18" customWidth="1"/>
    <col min="13572" max="13824" width="9.140625" style="18"/>
    <col min="13825" max="13825" width="55.140625" style="18" customWidth="1"/>
    <col min="13826" max="13826" width="28.28515625" style="18" customWidth="1"/>
    <col min="13827" max="13827" width="31" style="18" customWidth="1"/>
    <col min="13828" max="14080" width="9.140625" style="18"/>
    <col min="14081" max="14081" width="55.140625" style="18" customWidth="1"/>
    <col min="14082" max="14082" width="28.28515625" style="18" customWidth="1"/>
    <col min="14083" max="14083" width="31" style="18" customWidth="1"/>
    <col min="14084" max="14336" width="9.140625" style="18"/>
    <col min="14337" max="14337" width="55.140625" style="18" customWidth="1"/>
    <col min="14338" max="14338" width="28.28515625" style="18" customWidth="1"/>
    <col min="14339" max="14339" width="31" style="18" customWidth="1"/>
    <col min="14340" max="14592" width="9.140625" style="18"/>
    <col min="14593" max="14593" width="55.140625" style="18" customWidth="1"/>
    <col min="14594" max="14594" width="28.28515625" style="18" customWidth="1"/>
    <col min="14595" max="14595" width="31" style="18" customWidth="1"/>
    <col min="14596" max="14848" width="9.140625" style="18"/>
    <col min="14849" max="14849" width="55.140625" style="18" customWidth="1"/>
    <col min="14850" max="14850" width="28.28515625" style="18" customWidth="1"/>
    <col min="14851" max="14851" width="31" style="18" customWidth="1"/>
    <col min="14852" max="15104" width="9.140625" style="18"/>
    <col min="15105" max="15105" width="55.140625" style="18" customWidth="1"/>
    <col min="15106" max="15106" width="28.28515625" style="18" customWidth="1"/>
    <col min="15107" max="15107" width="31" style="18" customWidth="1"/>
    <col min="15108" max="15360" width="9.140625" style="18"/>
    <col min="15361" max="15361" width="55.140625" style="18" customWidth="1"/>
    <col min="15362" max="15362" width="28.28515625" style="18" customWidth="1"/>
    <col min="15363" max="15363" width="31" style="18" customWidth="1"/>
    <col min="15364" max="15616" width="9.140625" style="18"/>
    <col min="15617" max="15617" width="55.140625" style="18" customWidth="1"/>
    <col min="15618" max="15618" width="28.28515625" style="18" customWidth="1"/>
    <col min="15619" max="15619" width="31" style="18" customWidth="1"/>
    <col min="15620" max="15872" width="9.140625" style="18"/>
    <col min="15873" max="15873" width="55.140625" style="18" customWidth="1"/>
    <col min="15874" max="15874" width="28.28515625" style="18" customWidth="1"/>
    <col min="15875" max="15875" width="31" style="18" customWidth="1"/>
    <col min="15876" max="16128" width="9.140625" style="18"/>
    <col min="16129" max="16129" width="55.140625" style="18" customWidth="1"/>
    <col min="16130" max="16130" width="28.28515625" style="18" customWidth="1"/>
    <col min="16131" max="16131" width="31" style="18" customWidth="1"/>
    <col min="16132" max="16384" width="9.140625" style="18"/>
  </cols>
  <sheetData>
    <row r="1" spans="1:4" x14ac:dyDescent="0.25">
      <c r="A1" s="16" t="s">
        <v>0</v>
      </c>
      <c r="B1" s="16"/>
    </row>
    <row r="2" spans="1:4" s="20" customFormat="1" x14ac:dyDescent="0.25">
      <c r="A2" s="19" t="s">
        <v>14</v>
      </c>
      <c r="B2" s="19"/>
      <c r="C2" s="19"/>
      <c r="D2" s="19"/>
    </row>
    <row r="3" spans="1:4" s="20" customFormat="1" x14ac:dyDescent="0.25">
      <c r="A3" s="22"/>
      <c r="B3" s="21"/>
      <c r="C3" s="22"/>
      <c r="D3" s="22"/>
    </row>
    <row r="4" spans="1:4" s="20" customFormat="1" x14ac:dyDescent="0.25">
      <c r="A4" s="23" t="s">
        <v>55</v>
      </c>
      <c r="B4" s="23"/>
      <c r="C4" s="23"/>
      <c r="D4" s="23"/>
    </row>
    <row r="5" spans="1:4" s="20" customFormat="1" x14ac:dyDescent="0.25">
      <c r="A5" s="23"/>
      <c r="B5" s="23"/>
      <c r="C5" s="23"/>
      <c r="D5" s="23"/>
    </row>
    <row r="6" spans="1:4" s="20" customFormat="1" ht="36" customHeight="1" x14ac:dyDescent="0.25">
      <c r="A6" s="23"/>
      <c r="B6" s="23"/>
      <c r="C6" s="23"/>
      <c r="D6" s="23"/>
    </row>
    <row r="7" spans="1:4" s="20" customFormat="1" ht="30" customHeight="1" x14ac:dyDescent="0.25">
      <c r="A7" s="24" t="s">
        <v>54</v>
      </c>
      <c r="B7" s="24" t="s">
        <v>1</v>
      </c>
      <c r="C7" s="24" t="s">
        <v>2</v>
      </c>
      <c r="D7" s="24" t="s">
        <v>13</v>
      </c>
    </row>
    <row r="8" spans="1:4" ht="150" x14ac:dyDescent="0.25">
      <c r="A8" s="28">
        <v>1</v>
      </c>
      <c r="B8" s="25" t="s">
        <v>15</v>
      </c>
      <c r="C8" s="26"/>
      <c r="D8" s="26"/>
    </row>
    <row r="9" spans="1:4" ht="75" x14ac:dyDescent="0.25">
      <c r="A9" s="28">
        <v>2</v>
      </c>
      <c r="B9" s="25" t="s">
        <v>47</v>
      </c>
      <c r="C9" s="26"/>
      <c r="D9" s="26"/>
    </row>
    <row r="10" spans="1:4" ht="75" x14ac:dyDescent="0.25">
      <c r="A10" s="28">
        <v>3</v>
      </c>
      <c r="B10" s="25" t="s">
        <v>48</v>
      </c>
      <c r="C10" s="26"/>
      <c r="D10" s="26"/>
    </row>
    <row r="11" spans="1:4" ht="206.25" x14ac:dyDescent="0.25">
      <c r="A11" s="28">
        <v>4</v>
      </c>
      <c r="B11" s="25" t="s">
        <v>16</v>
      </c>
      <c r="C11" s="26"/>
      <c r="D11" s="26"/>
    </row>
    <row r="12" spans="1:4" ht="37.5" x14ac:dyDescent="0.25">
      <c r="A12" s="28">
        <v>5</v>
      </c>
      <c r="B12" s="25" t="s">
        <v>17</v>
      </c>
      <c r="C12" s="26"/>
      <c r="D12" s="26"/>
    </row>
    <row r="13" spans="1:4" ht="56.25" x14ac:dyDescent="0.25">
      <c r="A13" s="28">
        <v>6</v>
      </c>
      <c r="B13" s="25" t="s">
        <v>18</v>
      </c>
      <c r="C13" s="26"/>
      <c r="D13" s="26"/>
    </row>
    <row r="14" spans="1:4" x14ac:dyDescent="0.3">
      <c r="A14" s="28">
        <v>7</v>
      </c>
      <c r="B14" s="2" t="s">
        <v>19</v>
      </c>
      <c r="C14" s="26"/>
      <c r="D14" s="26"/>
    </row>
    <row r="15" spans="1:4" ht="112.5" x14ac:dyDescent="0.25">
      <c r="A15" s="28">
        <v>8</v>
      </c>
      <c r="B15" s="25" t="s">
        <v>49</v>
      </c>
      <c r="C15" s="26"/>
      <c r="D15" s="26"/>
    </row>
    <row r="16" spans="1:4" ht="56.25" x14ac:dyDescent="0.25">
      <c r="A16" s="28">
        <v>9</v>
      </c>
      <c r="B16" s="25" t="s">
        <v>21</v>
      </c>
      <c r="C16" s="26"/>
      <c r="D16" s="26"/>
    </row>
    <row r="17" spans="1:4" ht="37.5" x14ac:dyDescent="0.25">
      <c r="A17" s="28">
        <v>10</v>
      </c>
      <c r="B17" s="25" t="s">
        <v>22</v>
      </c>
      <c r="C17" s="26"/>
      <c r="D17" s="26"/>
    </row>
    <row r="18" spans="1:4" ht="131.25" x14ac:dyDescent="0.25">
      <c r="A18" s="28">
        <v>11</v>
      </c>
      <c r="B18" s="25" t="s">
        <v>23</v>
      </c>
      <c r="C18" s="26"/>
      <c r="D18" s="26"/>
    </row>
    <row r="19" spans="1:4" ht="56.25" x14ac:dyDescent="0.25">
      <c r="A19" s="28">
        <v>12</v>
      </c>
      <c r="B19" s="14" t="s">
        <v>24</v>
      </c>
      <c r="C19" s="26"/>
      <c r="D19" s="26"/>
    </row>
    <row r="20" spans="1:4" ht="37.5" x14ac:dyDescent="0.25">
      <c r="A20" s="28">
        <v>13</v>
      </c>
      <c r="B20" s="25" t="s">
        <v>25</v>
      </c>
      <c r="C20" s="26"/>
      <c r="D20" s="26"/>
    </row>
    <row r="21" spans="1:4" x14ac:dyDescent="0.25">
      <c r="A21" s="28">
        <v>14</v>
      </c>
      <c r="B21" s="25" t="s">
        <v>26</v>
      </c>
      <c r="C21" s="27"/>
      <c r="D21" s="27"/>
    </row>
    <row r="22" spans="1:4" ht="37.5" x14ac:dyDescent="0.25">
      <c r="A22" s="28">
        <v>15</v>
      </c>
      <c r="B22" s="25" t="s">
        <v>27</v>
      </c>
      <c r="C22" s="26"/>
      <c r="D22" s="26"/>
    </row>
    <row r="23" spans="1:4" ht="75" x14ac:dyDescent="0.25">
      <c r="A23" s="28">
        <v>16</v>
      </c>
      <c r="B23" s="25" t="s">
        <v>28</v>
      </c>
      <c r="C23" s="26"/>
      <c r="D23" s="26"/>
    </row>
    <row r="24" spans="1:4" ht="206.25" x14ac:dyDescent="0.25">
      <c r="A24" s="28">
        <v>17</v>
      </c>
      <c r="B24" s="14" t="s">
        <v>29</v>
      </c>
      <c r="C24" s="26"/>
      <c r="D24" s="26"/>
    </row>
    <row r="25" spans="1:4" ht="93.75" x14ac:dyDescent="0.25">
      <c r="A25" s="28">
        <v>18</v>
      </c>
      <c r="B25" s="25" t="s">
        <v>30</v>
      </c>
      <c r="C25" s="26"/>
      <c r="D25" s="26"/>
    </row>
    <row r="26" spans="1:4" ht="75" x14ac:dyDescent="0.25">
      <c r="A26" s="28">
        <v>19</v>
      </c>
      <c r="B26" s="25" t="s">
        <v>32</v>
      </c>
      <c r="C26" s="26"/>
      <c r="D26" s="26"/>
    </row>
    <row r="27" spans="1:4" ht="56.25" x14ac:dyDescent="0.25">
      <c r="A27" s="28">
        <v>20</v>
      </c>
      <c r="B27" s="25" t="s">
        <v>33</v>
      </c>
      <c r="C27" s="26"/>
      <c r="D27" s="26"/>
    </row>
    <row r="28" spans="1:4" ht="37.5" x14ac:dyDescent="0.25">
      <c r="A28" s="28">
        <v>21</v>
      </c>
      <c r="B28" s="25" t="s">
        <v>34</v>
      </c>
      <c r="C28" s="26"/>
      <c r="D28" s="26"/>
    </row>
    <row r="29" spans="1:4" ht="37.5" x14ac:dyDescent="0.25">
      <c r="A29" s="28">
        <v>22</v>
      </c>
      <c r="B29" s="25" t="s">
        <v>35</v>
      </c>
      <c r="C29" s="26"/>
      <c r="D29" s="26"/>
    </row>
    <row r="30" spans="1:4" ht="37.5" x14ac:dyDescent="0.25">
      <c r="A30" s="28">
        <v>23</v>
      </c>
      <c r="B30" s="25" t="s">
        <v>36</v>
      </c>
      <c r="C30" s="26"/>
      <c r="D30" s="26"/>
    </row>
    <row r="31" spans="1:4" ht="112.5" x14ac:dyDescent="0.25">
      <c r="A31" s="28">
        <v>24</v>
      </c>
      <c r="B31" s="14" t="s">
        <v>37</v>
      </c>
      <c r="C31" s="26"/>
      <c r="D31" s="26"/>
    </row>
    <row r="32" spans="1:4" ht="37.5" x14ac:dyDescent="0.25">
      <c r="A32" s="28">
        <v>25</v>
      </c>
      <c r="B32" s="25" t="s">
        <v>38</v>
      </c>
      <c r="C32" s="26"/>
      <c r="D32" s="26"/>
    </row>
    <row r="33" spans="1:4" x14ac:dyDescent="0.25">
      <c r="A33" s="28">
        <v>26</v>
      </c>
      <c r="B33" s="25" t="s">
        <v>39</v>
      </c>
      <c r="C33" s="26"/>
      <c r="D33" s="26"/>
    </row>
    <row r="34" spans="1:4" x14ac:dyDescent="0.25">
      <c r="A34" s="28">
        <v>27</v>
      </c>
      <c r="B34" s="25" t="s">
        <v>40</v>
      </c>
      <c r="C34" s="26"/>
      <c r="D34" s="26"/>
    </row>
    <row r="35" spans="1:4" x14ac:dyDescent="0.25">
      <c r="A35" s="28">
        <v>28</v>
      </c>
      <c r="B35" s="25" t="s">
        <v>41</v>
      </c>
      <c r="C35" s="26"/>
      <c r="D35" s="26"/>
    </row>
    <row r="36" spans="1:4" x14ac:dyDescent="0.25">
      <c r="A36" s="28">
        <v>29</v>
      </c>
      <c r="B36" s="25" t="s">
        <v>42</v>
      </c>
      <c r="C36" s="26"/>
      <c r="D36" s="26"/>
    </row>
    <row r="37" spans="1:4" x14ac:dyDescent="0.25">
      <c r="A37" s="28">
        <v>30</v>
      </c>
      <c r="B37" s="25" t="s">
        <v>43</v>
      </c>
      <c r="C37" s="26"/>
      <c r="D37" s="26"/>
    </row>
    <row r="38" spans="1:4" ht="37.5" x14ac:dyDescent="0.25">
      <c r="A38" s="28">
        <v>31</v>
      </c>
      <c r="B38" s="25" t="s">
        <v>44</v>
      </c>
      <c r="C38" s="26"/>
      <c r="D38" s="26"/>
    </row>
    <row r="39" spans="1:4" x14ac:dyDescent="0.25">
      <c r="A39" s="28">
        <v>32</v>
      </c>
      <c r="B39" s="25" t="s">
        <v>45</v>
      </c>
      <c r="C39" s="26"/>
      <c r="D39" s="26"/>
    </row>
    <row r="40" spans="1:4" ht="56.25" x14ac:dyDescent="0.25">
      <c r="A40" s="28">
        <v>33</v>
      </c>
      <c r="B40" s="25" t="s">
        <v>46</v>
      </c>
      <c r="C40" s="26"/>
      <c r="D40" s="26"/>
    </row>
    <row r="41" spans="1:4" ht="150" x14ac:dyDescent="0.25">
      <c r="A41" s="28">
        <v>34</v>
      </c>
      <c r="B41" s="25" t="s">
        <v>50</v>
      </c>
      <c r="C41" s="26"/>
      <c r="D41" s="26"/>
    </row>
    <row r="42" spans="1:4" x14ac:dyDescent="0.25">
      <c r="B42" s="17"/>
      <c r="C42" s="18"/>
      <c r="D42" s="18"/>
    </row>
    <row r="43" spans="1:4" x14ac:dyDescent="0.25">
      <c r="B43" s="17"/>
      <c r="C43" s="18"/>
      <c r="D43" s="18"/>
    </row>
    <row r="44" spans="1:4" x14ac:dyDescent="0.25">
      <c r="C44" s="18"/>
      <c r="D44" s="18"/>
    </row>
    <row r="45" spans="1:4" x14ac:dyDescent="0.25">
      <c r="C45" s="18"/>
      <c r="D45" s="18"/>
    </row>
    <row r="46" spans="1:4" x14ac:dyDescent="0.25">
      <c r="C46" s="18"/>
      <c r="D46" s="18"/>
    </row>
  </sheetData>
  <mergeCells count="3">
    <mergeCell ref="A1:B1"/>
    <mergeCell ref="A4:D6"/>
    <mergeCell ref="A2:D2"/>
  </mergeCells>
  <pageMargins left="0.70866141732283472" right="0.70866141732283472" top="0.74803149606299213" bottom="0.74803149606299213" header="0.31496062992125984" footer="0.31496062992125984"/>
  <pageSetup paperSize="9" scale="54" orientation="portrait" r:id="rId1"/>
  <rowBreaks count="1" manualBreakCount="1">
    <brk id="20"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AE15-5E27-47E7-8618-3A1DE3A13C69}">
  <dimension ref="A1:H43"/>
  <sheetViews>
    <sheetView view="pageBreakPreview" topLeftCell="A28" zoomScale="60" zoomScaleNormal="100" workbookViewId="0">
      <selection activeCell="I8" sqref="I8"/>
    </sheetView>
  </sheetViews>
  <sheetFormatPr defaultColWidth="18.5703125" defaultRowHeight="18.75" x14ac:dyDescent="0.3"/>
  <cols>
    <col min="1" max="1" width="10.85546875" style="1" customWidth="1"/>
    <col min="2" max="2" width="69.5703125" style="2" customWidth="1"/>
    <col min="3" max="3" width="8.5703125" style="1" customWidth="1"/>
    <col min="4" max="4" width="9.5703125" style="1" customWidth="1"/>
    <col min="5" max="5" width="21.5703125" style="1" customWidth="1"/>
    <col min="6" max="6" width="27.42578125" style="1" customWidth="1"/>
    <col min="7" max="254" width="18.5703125" style="1"/>
    <col min="255" max="255" width="11.28515625" style="1" customWidth="1"/>
    <col min="256" max="510" width="18.5703125" style="1"/>
    <col min="511" max="511" width="11.28515625" style="1" customWidth="1"/>
    <col min="512" max="766" width="18.5703125" style="1"/>
    <col min="767" max="767" width="11.28515625" style="1" customWidth="1"/>
    <col min="768" max="1022" width="18.5703125" style="1"/>
    <col min="1023" max="1023" width="11.28515625" style="1" customWidth="1"/>
    <col min="1024" max="1278" width="18.5703125" style="1"/>
    <col min="1279" max="1279" width="11.28515625" style="1" customWidth="1"/>
    <col min="1280" max="1534" width="18.5703125" style="1"/>
    <col min="1535" max="1535" width="11.28515625" style="1" customWidth="1"/>
    <col min="1536" max="1790" width="18.5703125" style="1"/>
    <col min="1791" max="1791" width="11.28515625" style="1" customWidth="1"/>
    <col min="1792" max="2046" width="18.5703125" style="1"/>
    <col min="2047" max="2047" width="11.28515625" style="1" customWidth="1"/>
    <col min="2048" max="2302" width="18.5703125" style="1"/>
    <col min="2303" max="2303" width="11.28515625" style="1" customWidth="1"/>
    <col min="2304" max="2558" width="18.5703125" style="1"/>
    <col min="2559" max="2559" width="11.28515625" style="1" customWidth="1"/>
    <col min="2560" max="2814" width="18.5703125" style="1"/>
    <col min="2815" max="2815" width="11.28515625" style="1" customWidth="1"/>
    <col min="2816" max="3070" width="18.5703125" style="1"/>
    <col min="3071" max="3071" width="11.28515625" style="1" customWidth="1"/>
    <col min="3072" max="3326" width="18.5703125" style="1"/>
    <col min="3327" max="3327" width="11.28515625" style="1" customWidth="1"/>
    <col min="3328" max="3582" width="18.5703125" style="1"/>
    <col min="3583" max="3583" width="11.28515625" style="1" customWidth="1"/>
    <col min="3584" max="3838" width="18.5703125" style="1"/>
    <col min="3839" max="3839" width="11.28515625" style="1" customWidth="1"/>
    <col min="3840" max="4094" width="18.5703125" style="1"/>
    <col min="4095" max="4095" width="11.28515625" style="1" customWidth="1"/>
    <col min="4096" max="4350" width="18.5703125" style="1"/>
    <col min="4351" max="4351" width="11.28515625" style="1" customWidth="1"/>
    <col min="4352" max="4606" width="18.5703125" style="1"/>
    <col min="4607" max="4607" width="11.28515625" style="1" customWidth="1"/>
    <col min="4608" max="4862" width="18.5703125" style="1"/>
    <col min="4863" max="4863" width="11.28515625" style="1" customWidth="1"/>
    <col min="4864" max="5118" width="18.5703125" style="1"/>
    <col min="5119" max="5119" width="11.28515625" style="1" customWidth="1"/>
    <col min="5120" max="5374" width="18.5703125" style="1"/>
    <col min="5375" max="5375" width="11.28515625" style="1" customWidth="1"/>
    <col min="5376" max="5630" width="18.5703125" style="1"/>
    <col min="5631" max="5631" width="11.28515625" style="1" customWidth="1"/>
    <col min="5632" max="5886" width="18.5703125" style="1"/>
    <col min="5887" max="5887" width="11.28515625" style="1" customWidth="1"/>
    <col min="5888" max="6142" width="18.5703125" style="1"/>
    <col min="6143" max="6143" width="11.28515625" style="1" customWidth="1"/>
    <col min="6144" max="6398" width="18.5703125" style="1"/>
    <col min="6399" max="6399" width="11.28515625" style="1" customWidth="1"/>
    <col min="6400" max="6654" width="18.5703125" style="1"/>
    <col min="6655" max="6655" width="11.28515625" style="1" customWidth="1"/>
    <col min="6656" max="6910" width="18.5703125" style="1"/>
    <col min="6911" max="6911" width="11.28515625" style="1" customWidth="1"/>
    <col min="6912" max="7166" width="18.5703125" style="1"/>
    <col min="7167" max="7167" width="11.28515625" style="1" customWidth="1"/>
    <col min="7168" max="7422" width="18.5703125" style="1"/>
    <col min="7423" max="7423" width="11.28515625" style="1" customWidth="1"/>
    <col min="7424" max="7678" width="18.5703125" style="1"/>
    <col min="7679" max="7679" width="11.28515625" style="1" customWidth="1"/>
    <col min="7680" max="7934" width="18.5703125" style="1"/>
    <col min="7935" max="7935" width="11.28515625" style="1" customWidth="1"/>
    <col min="7936" max="8190" width="18.5703125" style="1"/>
    <col min="8191" max="8191" width="11.28515625" style="1" customWidth="1"/>
    <col min="8192" max="8446" width="18.5703125" style="1"/>
    <col min="8447" max="8447" width="11.28515625" style="1" customWidth="1"/>
    <col min="8448" max="8702" width="18.5703125" style="1"/>
    <col min="8703" max="8703" width="11.28515625" style="1" customWidth="1"/>
    <col min="8704" max="8958" width="18.5703125" style="1"/>
    <col min="8959" max="8959" width="11.28515625" style="1" customWidth="1"/>
    <col min="8960" max="9214" width="18.5703125" style="1"/>
    <col min="9215" max="9215" width="11.28515625" style="1" customWidth="1"/>
    <col min="9216" max="9470" width="18.5703125" style="1"/>
    <col min="9471" max="9471" width="11.28515625" style="1" customWidth="1"/>
    <col min="9472" max="9726" width="18.5703125" style="1"/>
    <col min="9727" max="9727" width="11.28515625" style="1" customWidth="1"/>
    <col min="9728" max="9982" width="18.5703125" style="1"/>
    <col min="9983" max="9983" width="11.28515625" style="1" customWidth="1"/>
    <col min="9984" max="10238" width="18.5703125" style="1"/>
    <col min="10239" max="10239" width="11.28515625" style="1" customWidth="1"/>
    <col min="10240" max="10494" width="18.5703125" style="1"/>
    <col min="10495" max="10495" width="11.28515625" style="1" customWidth="1"/>
    <col min="10496" max="10750" width="18.5703125" style="1"/>
    <col min="10751" max="10751" width="11.28515625" style="1" customWidth="1"/>
    <col min="10752" max="11006" width="18.5703125" style="1"/>
    <col min="11007" max="11007" width="11.28515625" style="1" customWidth="1"/>
    <col min="11008" max="11262" width="18.5703125" style="1"/>
    <col min="11263" max="11263" width="11.28515625" style="1" customWidth="1"/>
    <col min="11264" max="11518" width="18.5703125" style="1"/>
    <col min="11519" max="11519" width="11.28515625" style="1" customWidth="1"/>
    <col min="11520" max="11774" width="18.5703125" style="1"/>
    <col min="11775" max="11775" width="11.28515625" style="1" customWidth="1"/>
    <col min="11776" max="12030" width="18.5703125" style="1"/>
    <col min="12031" max="12031" width="11.28515625" style="1" customWidth="1"/>
    <col min="12032" max="12286" width="18.5703125" style="1"/>
    <col min="12287" max="12287" width="11.28515625" style="1" customWidth="1"/>
    <col min="12288" max="12542" width="18.5703125" style="1"/>
    <col min="12543" max="12543" width="11.28515625" style="1" customWidth="1"/>
    <col min="12544" max="12798" width="18.5703125" style="1"/>
    <col min="12799" max="12799" width="11.28515625" style="1" customWidth="1"/>
    <col min="12800" max="13054" width="18.5703125" style="1"/>
    <col min="13055" max="13055" width="11.28515625" style="1" customWidth="1"/>
    <col min="13056" max="13310" width="18.5703125" style="1"/>
    <col min="13311" max="13311" width="11.28515625" style="1" customWidth="1"/>
    <col min="13312" max="13566" width="18.5703125" style="1"/>
    <col min="13567" max="13567" width="11.28515625" style="1" customWidth="1"/>
    <col min="13568" max="13822" width="18.5703125" style="1"/>
    <col min="13823" max="13823" width="11.28515625" style="1" customWidth="1"/>
    <col min="13824" max="14078" width="18.5703125" style="1"/>
    <col min="14079" max="14079" width="11.28515625" style="1" customWidth="1"/>
    <col min="14080" max="14334" width="18.5703125" style="1"/>
    <col min="14335" max="14335" width="11.28515625" style="1" customWidth="1"/>
    <col min="14336" max="14590" width="18.5703125" style="1"/>
    <col min="14591" max="14591" width="11.28515625" style="1" customWidth="1"/>
    <col min="14592" max="14846" width="18.5703125" style="1"/>
    <col min="14847" max="14847" width="11.28515625" style="1" customWidth="1"/>
    <col min="14848" max="15102" width="18.5703125" style="1"/>
    <col min="15103" max="15103" width="11.28515625" style="1" customWidth="1"/>
    <col min="15104" max="15358" width="18.5703125" style="1"/>
    <col min="15359" max="15359" width="11.28515625" style="1" customWidth="1"/>
    <col min="15360" max="15614" width="18.5703125" style="1"/>
    <col min="15615" max="15615" width="11.28515625" style="1" customWidth="1"/>
    <col min="15616" max="15870" width="18.5703125" style="1"/>
    <col min="15871" max="15871" width="11.28515625" style="1" customWidth="1"/>
    <col min="15872" max="16126" width="18.5703125" style="1"/>
    <col min="16127" max="16127" width="11.28515625" style="1" customWidth="1"/>
    <col min="16128" max="16384" width="18.5703125" style="1"/>
  </cols>
  <sheetData>
    <row r="1" spans="1:8" x14ac:dyDescent="0.3">
      <c r="E1" s="3" t="s">
        <v>4</v>
      </c>
      <c r="F1" s="3">
        <v>2</v>
      </c>
    </row>
    <row r="2" spans="1:8" x14ac:dyDescent="0.3">
      <c r="A2" s="4" t="s">
        <v>5</v>
      </c>
      <c r="B2" s="4"/>
      <c r="C2" s="4"/>
      <c r="D2" s="4"/>
      <c r="E2" s="4"/>
      <c r="F2" s="4"/>
    </row>
    <row r="4" spans="1:8" x14ac:dyDescent="0.3">
      <c r="A4" s="5" t="s">
        <v>53</v>
      </c>
      <c r="B4" s="5"/>
      <c r="C4" s="6"/>
      <c r="D4" s="6"/>
      <c r="E4" s="6"/>
      <c r="F4" s="6"/>
      <c r="G4" s="6"/>
      <c r="H4" s="6"/>
    </row>
    <row r="6" spans="1:8" ht="56.25" x14ac:dyDescent="0.3">
      <c r="A6" s="7" t="s">
        <v>6</v>
      </c>
      <c r="B6" s="8" t="s">
        <v>7</v>
      </c>
      <c r="C6" s="7" t="s">
        <v>3</v>
      </c>
      <c r="D6" s="7" t="s">
        <v>8</v>
      </c>
      <c r="E6" s="7" t="s">
        <v>9</v>
      </c>
      <c r="F6" s="7" t="s">
        <v>10</v>
      </c>
    </row>
    <row r="7" spans="1:8" ht="150" x14ac:dyDescent="0.3">
      <c r="A7" s="9">
        <v>1</v>
      </c>
      <c r="B7" s="10" t="s">
        <v>15</v>
      </c>
      <c r="C7" s="9">
        <v>1</v>
      </c>
      <c r="D7" s="9" t="s">
        <v>12</v>
      </c>
      <c r="E7" s="11"/>
      <c r="F7" s="12">
        <f>C7*E7</f>
        <v>0</v>
      </c>
    </row>
    <row r="8" spans="1:8" ht="75" x14ac:dyDescent="0.3">
      <c r="A8" s="9">
        <v>2</v>
      </c>
      <c r="B8" s="10" t="s">
        <v>47</v>
      </c>
      <c r="C8" s="9">
        <v>3</v>
      </c>
      <c r="D8" s="9" t="s">
        <v>12</v>
      </c>
      <c r="E8" s="11"/>
      <c r="F8" s="12">
        <f>C8*E8</f>
        <v>0</v>
      </c>
    </row>
    <row r="9" spans="1:8" ht="75" x14ac:dyDescent="0.3">
      <c r="A9" s="9">
        <v>3</v>
      </c>
      <c r="B9" s="10" t="s">
        <v>48</v>
      </c>
      <c r="C9" s="9">
        <v>3</v>
      </c>
      <c r="D9" s="9" t="s">
        <v>12</v>
      </c>
      <c r="E9" s="11"/>
      <c r="F9" s="12">
        <f t="shared" ref="F9:F25" si="0">C9*E9</f>
        <v>0</v>
      </c>
    </row>
    <row r="10" spans="1:8" ht="187.5" x14ac:dyDescent="0.3">
      <c r="A10" s="9">
        <v>4</v>
      </c>
      <c r="B10" s="10" t="s">
        <v>16</v>
      </c>
      <c r="C10" s="9">
        <v>1</v>
      </c>
      <c r="D10" s="9" t="s">
        <v>12</v>
      </c>
      <c r="E10" s="11"/>
      <c r="F10" s="12">
        <f t="shared" si="0"/>
        <v>0</v>
      </c>
    </row>
    <row r="11" spans="1:8" ht="37.5" x14ac:dyDescent="0.3">
      <c r="A11" s="9">
        <v>5</v>
      </c>
      <c r="B11" s="10" t="s">
        <v>17</v>
      </c>
      <c r="C11" s="9">
        <v>2</v>
      </c>
      <c r="D11" s="9" t="s">
        <v>12</v>
      </c>
      <c r="E11" s="11"/>
      <c r="F11" s="12">
        <f t="shared" si="0"/>
        <v>0</v>
      </c>
    </row>
    <row r="12" spans="1:8" ht="56.25" x14ac:dyDescent="0.3">
      <c r="A12" s="9">
        <v>6</v>
      </c>
      <c r="B12" s="10" t="s">
        <v>18</v>
      </c>
      <c r="C12" s="9">
        <v>2</v>
      </c>
      <c r="D12" s="9" t="s">
        <v>12</v>
      </c>
      <c r="E12" s="11"/>
      <c r="F12" s="12">
        <f t="shared" si="0"/>
        <v>0</v>
      </c>
    </row>
    <row r="13" spans="1:8" x14ac:dyDescent="0.3">
      <c r="A13" s="9">
        <v>7</v>
      </c>
      <c r="B13" s="2" t="s">
        <v>19</v>
      </c>
      <c r="C13" s="9">
        <v>6</v>
      </c>
      <c r="D13" s="9" t="s">
        <v>12</v>
      </c>
      <c r="E13" s="11"/>
      <c r="F13" s="12">
        <f t="shared" si="0"/>
        <v>0</v>
      </c>
    </row>
    <row r="14" spans="1:8" ht="112.5" x14ac:dyDescent="0.3">
      <c r="A14" s="9">
        <v>8</v>
      </c>
      <c r="B14" s="10" t="s">
        <v>49</v>
      </c>
      <c r="C14" s="9">
        <v>3</v>
      </c>
      <c r="D14" s="9" t="s">
        <v>20</v>
      </c>
      <c r="E14" s="11"/>
      <c r="F14" s="12">
        <f t="shared" si="0"/>
        <v>0</v>
      </c>
      <c r="H14" s="13"/>
    </row>
    <row r="15" spans="1:8" ht="56.25" x14ac:dyDescent="0.3">
      <c r="A15" s="9">
        <v>9</v>
      </c>
      <c r="B15" s="10" t="s">
        <v>21</v>
      </c>
      <c r="C15" s="9">
        <v>3</v>
      </c>
      <c r="D15" s="9" t="s">
        <v>20</v>
      </c>
      <c r="E15" s="11"/>
      <c r="F15" s="12">
        <f t="shared" si="0"/>
        <v>0</v>
      </c>
    </row>
    <row r="16" spans="1:8" ht="37.5" x14ac:dyDescent="0.3">
      <c r="A16" s="9">
        <v>10</v>
      </c>
      <c r="B16" s="10" t="s">
        <v>22</v>
      </c>
      <c r="C16" s="9">
        <v>3</v>
      </c>
      <c r="D16" s="9" t="s">
        <v>12</v>
      </c>
      <c r="E16" s="11"/>
      <c r="F16" s="12">
        <f t="shared" si="0"/>
        <v>0</v>
      </c>
    </row>
    <row r="17" spans="1:6" ht="112.5" x14ac:dyDescent="0.3">
      <c r="A17" s="9">
        <v>11</v>
      </c>
      <c r="B17" s="10" t="s">
        <v>23</v>
      </c>
      <c r="C17" s="9">
        <v>3</v>
      </c>
      <c r="D17" s="9" t="s">
        <v>12</v>
      </c>
      <c r="E17" s="11"/>
      <c r="F17" s="12">
        <f t="shared" si="0"/>
        <v>0</v>
      </c>
    </row>
    <row r="18" spans="1:6" ht="37.5" x14ac:dyDescent="0.3">
      <c r="A18" s="9">
        <v>12</v>
      </c>
      <c r="B18" s="14" t="s">
        <v>24</v>
      </c>
      <c r="C18" s="9">
        <v>6</v>
      </c>
      <c r="D18" s="9" t="s">
        <v>12</v>
      </c>
      <c r="E18" s="11"/>
      <c r="F18" s="12">
        <f t="shared" si="0"/>
        <v>0</v>
      </c>
    </row>
    <row r="19" spans="1:6" ht="37.5" x14ac:dyDescent="0.3">
      <c r="A19" s="9">
        <v>13</v>
      </c>
      <c r="B19" s="10" t="s">
        <v>25</v>
      </c>
      <c r="C19" s="9">
        <v>3</v>
      </c>
      <c r="D19" s="9" t="s">
        <v>12</v>
      </c>
      <c r="E19" s="11"/>
      <c r="F19" s="12">
        <f t="shared" si="0"/>
        <v>0</v>
      </c>
    </row>
    <row r="20" spans="1:6" x14ac:dyDescent="0.3">
      <c r="A20" s="9">
        <v>14</v>
      </c>
      <c r="B20" s="10" t="s">
        <v>26</v>
      </c>
      <c r="C20" s="9">
        <v>3</v>
      </c>
      <c r="D20" s="9" t="s">
        <v>12</v>
      </c>
      <c r="E20" s="11"/>
      <c r="F20" s="12">
        <f t="shared" si="0"/>
        <v>0</v>
      </c>
    </row>
    <row r="21" spans="1:6" ht="37.5" x14ac:dyDescent="0.3">
      <c r="A21" s="9">
        <v>15</v>
      </c>
      <c r="B21" s="10" t="s">
        <v>27</v>
      </c>
      <c r="C21" s="9">
        <v>1</v>
      </c>
      <c r="D21" s="9" t="s">
        <v>12</v>
      </c>
      <c r="E21" s="11"/>
      <c r="F21" s="12">
        <f t="shared" si="0"/>
        <v>0</v>
      </c>
    </row>
    <row r="22" spans="1:6" ht="56.25" x14ac:dyDescent="0.3">
      <c r="A22" s="9">
        <v>16</v>
      </c>
      <c r="B22" s="10" t="s">
        <v>28</v>
      </c>
      <c r="C22" s="9">
        <v>2</v>
      </c>
      <c r="D22" s="9" t="s">
        <v>12</v>
      </c>
      <c r="E22" s="11"/>
      <c r="F22" s="12">
        <f t="shared" si="0"/>
        <v>0</v>
      </c>
    </row>
    <row r="23" spans="1:6" ht="168.75" x14ac:dyDescent="0.3">
      <c r="A23" s="9">
        <v>17</v>
      </c>
      <c r="B23" s="14" t="s">
        <v>29</v>
      </c>
      <c r="C23" s="9">
        <v>3</v>
      </c>
      <c r="D23" s="9" t="s">
        <v>12</v>
      </c>
      <c r="E23" s="11"/>
      <c r="F23" s="12">
        <f t="shared" si="0"/>
        <v>0</v>
      </c>
    </row>
    <row r="24" spans="1:6" ht="93.75" x14ac:dyDescent="0.3">
      <c r="A24" s="9">
        <v>18</v>
      </c>
      <c r="B24" s="10" t="s">
        <v>30</v>
      </c>
      <c r="C24" s="9">
        <v>1</v>
      </c>
      <c r="D24" s="9" t="s">
        <v>31</v>
      </c>
      <c r="E24" s="11"/>
      <c r="F24" s="12">
        <f t="shared" si="0"/>
        <v>0</v>
      </c>
    </row>
    <row r="25" spans="1:6" ht="75" x14ac:dyDescent="0.3">
      <c r="A25" s="9">
        <v>19</v>
      </c>
      <c r="B25" s="10" t="s">
        <v>32</v>
      </c>
      <c r="C25" s="9">
        <v>3</v>
      </c>
      <c r="D25" s="9" t="s">
        <v>12</v>
      </c>
      <c r="E25" s="11"/>
      <c r="F25" s="12">
        <f t="shared" si="0"/>
        <v>0</v>
      </c>
    </row>
    <row r="26" spans="1:6" ht="56.25" x14ac:dyDescent="0.3">
      <c r="A26" s="9">
        <v>20</v>
      </c>
      <c r="B26" s="10" t="s">
        <v>33</v>
      </c>
      <c r="C26" s="9">
        <v>1</v>
      </c>
      <c r="D26" s="9" t="s">
        <v>12</v>
      </c>
      <c r="E26" s="11"/>
      <c r="F26" s="12">
        <f t="shared" ref="F26:F36" si="1">C26*E26</f>
        <v>0</v>
      </c>
    </row>
    <row r="27" spans="1:6" ht="37.5" x14ac:dyDescent="0.3">
      <c r="A27" s="9">
        <v>21</v>
      </c>
      <c r="B27" s="10" t="s">
        <v>34</v>
      </c>
      <c r="C27" s="9">
        <v>3</v>
      </c>
      <c r="D27" s="9" t="s">
        <v>12</v>
      </c>
      <c r="E27" s="11"/>
      <c r="F27" s="12">
        <f t="shared" si="1"/>
        <v>0</v>
      </c>
    </row>
    <row r="28" spans="1:6" ht="37.5" x14ac:dyDescent="0.3">
      <c r="A28" s="9">
        <v>22</v>
      </c>
      <c r="B28" s="10" t="s">
        <v>35</v>
      </c>
      <c r="C28" s="9">
        <v>3</v>
      </c>
      <c r="D28" s="9" t="s">
        <v>12</v>
      </c>
      <c r="E28" s="11"/>
      <c r="F28" s="12">
        <f t="shared" si="1"/>
        <v>0</v>
      </c>
    </row>
    <row r="29" spans="1:6" ht="37.5" x14ac:dyDescent="0.3">
      <c r="A29" s="9">
        <v>23</v>
      </c>
      <c r="B29" s="10" t="s">
        <v>36</v>
      </c>
      <c r="C29" s="9">
        <v>3</v>
      </c>
      <c r="D29" s="9" t="s">
        <v>12</v>
      </c>
      <c r="E29" s="11"/>
      <c r="F29" s="12">
        <f t="shared" si="1"/>
        <v>0</v>
      </c>
    </row>
    <row r="30" spans="1:6" ht="93.75" x14ac:dyDescent="0.3">
      <c r="A30" s="9">
        <v>24</v>
      </c>
      <c r="B30" s="14" t="s">
        <v>37</v>
      </c>
      <c r="C30" s="9">
        <v>2</v>
      </c>
      <c r="D30" s="9" t="s">
        <v>12</v>
      </c>
      <c r="E30" s="11"/>
      <c r="F30" s="12">
        <f t="shared" si="1"/>
        <v>0</v>
      </c>
    </row>
    <row r="31" spans="1:6" ht="37.5" x14ac:dyDescent="0.3">
      <c r="A31" s="9">
        <v>25</v>
      </c>
      <c r="B31" s="10" t="s">
        <v>38</v>
      </c>
      <c r="C31" s="9">
        <v>2</v>
      </c>
      <c r="D31" s="9" t="s">
        <v>12</v>
      </c>
      <c r="E31" s="11"/>
      <c r="F31" s="12">
        <f t="shared" si="1"/>
        <v>0</v>
      </c>
    </row>
    <row r="32" spans="1:6" x14ac:dyDescent="0.3">
      <c r="A32" s="9">
        <v>26</v>
      </c>
      <c r="B32" s="10" t="s">
        <v>39</v>
      </c>
      <c r="C32" s="9">
        <v>3</v>
      </c>
      <c r="D32" s="9" t="s">
        <v>12</v>
      </c>
      <c r="E32" s="11"/>
      <c r="F32" s="12">
        <f t="shared" si="1"/>
        <v>0</v>
      </c>
    </row>
    <row r="33" spans="1:6" x14ac:dyDescent="0.3">
      <c r="A33" s="9">
        <v>27</v>
      </c>
      <c r="B33" s="10" t="s">
        <v>40</v>
      </c>
      <c r="C33" s="9">
        <v>3</v>
      </c>
      <c r="D33" s="9" t="s">
        <v>12</v>
      </c>
      <c r="E33" s="11"/>
      <c r="F33" s="12">
        <f t="shared" si="1"/>
        <v>0</v>
      </c>
    </row>
    <row r="34" spans="1:6" x14ac:dyDescent="0.3">
      <c r="A34" s="9">
        <v>28</v>
      </c>
      <c r="B34" s="10" t="s">
        <v>41</v>
      </c>
      <c r="C34" s="9">
        <v>3</v>
      </c>
      <c r="D34" s="9" t="s">
        <v>12</v>
      </c>
      <c r="E34" s="11"/>
      <c r="F34" s="12">
        <f t="shared" si="1"/>
        <v>0</v>
      </c>
    </row>
    <row r="35" spans="1:6" x14ac:dyDescent="0.3">
      <c r="A35" s="9">
        <v>29</v>
      </c>
      <c r="B35" s="10" t="s">
        <v>42</v>
      </c>
      <c r="C35" s="9">
        <v>1</v>
      </c>
      <c r="D35" s="9" t="s">
        <v>31</v>
      </c>
      <c r="E35" s="11"/>
      <c r="F35" s="12">
        <f t="shared" si="1"/>
        <v>0</v>
      </c>
    </row>
    <row r="36" spans="1:6" x14ac:dyDescent="0.3">
      <c r="A36" s="9">
        <v>30</v>
      </c>
      <c r="B36" s="10" t="s">
        <v>43</v>
      </c>
      <c r="C36" s="9">
        <v>3</v>
      </c>
      <c r="D36" s="9" t="s">
        <v>12</v>
      </c>
      <c r="E36" s="11"/>
      <c r="F36" s="12">
        <f t="shared" si="1"/>
        <v>0</v>
      </c>
    </row>
    <row r="37" spans="1:6" ht="37.5" x14ac:dyDescent="0.3">
      <c r="A37" s="9">
        <v>31</v>
      </c>
      <c r="B37" s="10" t="s">
        <v>44</v>
      </c>
      <c r="C37" s="9">
        <v>3</v>
      </c>
      <c r="D37" s="9" t="s">
        <v>12</v>
      </c>
      <c r="E37" s="11"/>
      <c r="F37" s="12">
        <f t="shared" ref="F37:F39" si="2">C37*E37</f>
        <v>0</v>
      </c>
    </row>
    <row r="38" spans="1:6" x14ac:dyDescent="0.3">
      <c r="A38" s="9">
        <v>32</v>
      </c>
      <c r="B38" s="10" t="s">
        <v>45</v>
      </c>
      <c r="C38" s="9">
        <v>2</v>
      </c>
      <c r="D38" s="9" t="s">
        <v>12</v>
      </c>
      <c r="E38" s="11"/>
      <c r="F38" s="12">
        <f t="shared" si="2"/>
        <v>0</v>
      </c>
    </row>
    <row r="39" spans="1:6" ht="37.5" x14ac:dyDescent="0.3">
      <c r="A39" s="9">
        <v>33</v>
      </c>
      <c r="B39" s="10" t="s">
        <v>46</v>
      </c>
      <c r="C39" s="9">
        <v>3</v>
      </c>
      <c r="D39" s="9" t="s">
        <v>12</v>
      </c>
      <c r="E39" s="11"/>
      <c r="F39" s="12">
        <f t="shared" si="2"/>
        <v>0</v>
      </c>
    </row>
    <row r="40" spans="1:6" ht="131.25" x14ac:dyDescent="0.3">
      <c r="A40" s="9">
        <v>34</v>
      </c>
      <c r="B40" s="10" t="s">
        <v>50</v>
      </c>
      <c r="C40" s="9">
        <v>3</v>
      </c>
      <c r="D40" s="9" t="s">
        <v>12</v>
      </c>
      <c r="E40" s="11"/>
      <c r="F40" s="12">
        <f t="shared" ref="F40" si="3">C40*E40</f>
        <v>0</v>
      </c>
    </row>
    <row r="41" spans="1:6" ht="56.25" x14ac:dyDescent="0.3">
      <c r="E41" s="7" t="s">
        <v>51</v>
      </c>
      <c r="F41" s="15">
        <f>SUM(F7:F40)</f>
        <v>0</v>
      </c>
    </row>
    <row r="42" spans="1:6" ht="37.5" x14ac:dyDescent="0.3">
      <c r="E42" s="7" t="s">
        <v>11</v>
      </c>
      <c r="F42" s="7"/>
    </row>
    <row r="43" spans="1:6" ht="56.25" x14ac:dyDescent="0.3">
      <c r="E43" s="7" t="s">
        <v>52</v>
      </c>
      <c r="F43" s="15">
        <f>F41+F42</f>
        <v>0</v>
      </c>
    </row>
  </sheetData>
  <mergeCells count="2">
    <mergeCell ref="A2:F2"/>
    <mergeCell ref="A4:B4"/>
  </mergeCells>
  <pageMargins left="0.70866141732283472" right="0.70866141732283472" top="0.74803149606299213" bottom="0.74803149606299213" header="0.31496062992125984" footer="0.31496062992125984"/>
  <pageSetup paperSize="9" scale="59" orientation="portrait" r:id="rId1"/>
  <rowBreaks count="1" manualBreakCount="1">
    <brk id="22"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Tehničke specifikacije</vt:lpstr>
      <vt:lpstr>Troškovnik</vt:lpstr>
      <vt:lpstr>'Tehničke specifikacije'!Print_Area</vt:lpstr>
      <vt:lpstr>'Tehničke specifikacije'!Print_Titles</vt:lpstr>
      <vt:lpstr>Troškovnik!Print_Titles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Ana</cp:lastModifiedBy>
  <cp:lastPrinted>2024-10-07T08:08:40Z</cp:lastPrinted>
  <dcterms:created xsi:type="dcterms:W3CDTF">2015-06-05T18:17:20Z</dcterms:created>
  <dcterms:modified xsi:type="dcterms:W3CDTF">2024-10-07T08:08:50Z</dcterms:modified>
</cp:coreProperties>
</file>